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ynyking\Documents\___Kyncl\_2828_Rekonstrukce administrativní budovy na CM ZR\"/>
    </mc:Choice>
  </mc:AlternateContent>
  <xr:revisionPtr revIDLastSave="0" documentId="13_ncr:1_{DBD7128D-BD89-4C35-B71A-5858E259FADC}" xr6:coauthVersionLast="47" xr6:coauthVersionMax="47" xr10:uidLastSave="{00000000-0000-0000-0000-000000000000}"/>
  <bookViews>
    <workbookView xWindow="-120" yWindow="-120" windowWidth="29040" windowHeight="15840" xr2:uid="{2C7B9A5D-FC00-4B6F-8BDC-01BD71F0D891}"/>
  </bookViews>
  <sheets>
    <sheet name="EL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9" i="1" l="1"/>
  <c r="E24" i="1"/>
  <c r="G21" i="1"/>
  <c r="G23" i="1"/>
  <c r="G22" i="1"/>
  <c r="E36" i="1"/>
  <c r="G13" i="1"/>
  <c r="G9" i="1"/>
  <c r="G35" i="1" l="1"/>
  <c r="G30" i="1"/>
  <c r="G18" i="1" l="1"/>
  <c r="G14" i="1"/>
  <c r="G15" i="1"/>
  <c r="G16" i="1"/>
  <c r="G17" i="1"/>
  <c r="G38" i="1" l="1"/>
  <c r="G37" i="1"/>
  <c r="G36" i="1" l="1"/>
  <c r="G24" i="1" l="1"/>
  <c r="G7" i="1"/>
  <c r="G8" i="1"/>
  <c r="G10" i="1"/>
  <c r="G11" i="1"/>
  <c r="G12" i="1"/>
  <c r="G19" i="1"/>
  <c r="G20" i="1"/>
  <c r="G25" i="1"/>
  <c r="G26" i="1"/>
  <c r="G27" i="1"/>
  <c r="G28" i="1"/>
  <c r="G29" i="1"/>
  <c r="G31" i="1"/>
  <c r="G32" i="1"/>
  <c r="G33" i="1"/>
  <c r="G34" i="1"/>
  <c r="G6" i="1"/>
  <c r="G40" i="1" l="1"/>
</calcChain>
</file>

<file path=xl/sharedStrings.xml><?xml version="1.0" encoding="utf-8"?>
<sst xmlns="http://schemas.openxmlformats.org/spreadsheetml/2006/main" count="114" uniqueCount="83">
  <si>
    <t>P.č.</t>
  </si>
  <si>
    <t>Číslo položky</t>
  </si>
  <si>
    <t>Název položky</t>
  </si>
  <si>
    <t>MJ</t>
  </si>
  <si>
    <t>množství</t>
  </si>
  <si>
    <t>cena / MJ</t>
  </si>
  <si>
    <t>celkem (Kč)</t>
  </si>
  <si>
    <t>ks</t>
  </si>
  <si>
    <t xml:space="preserve">Dokumentace skut. stavu </t>
  </si>
  <si>
    <t xml:space="preserve">Spolupráce s rev. technikem </t>
  </si>
  <si>
    <t>hod</t>
  </si>
  <si>
    <t xml:space="preserve">Zásuvka 230V/16A IP20 p.o. </t>
  </si>
  <si>
    <t>m</t>
  </si>
  <si>
    <t>210 01-0301.RT2</t>
  </si>
  <si>
    <t>Krabice přístrojová KP 68, KZ 3, bez zapojení vč.dodávky KU 1904+víčko+2xšroub</t>
  </si>
  <si>
    <t>kus</t>
  </si>
  <si>
    <t>210 01-0321.RT1</t>
  </si>
  <si>
    <t>Krabice odbočná KR 68, se zapojením-kruhová vč.dodávky krabice 1903+svork+víčko</t>
  </si>
  <si>
    <t>210 01-0322.RT1</t>
  </si>
  <si>
    <t>Krabice odbočná KR 97, se zapojením-kruhová včetně dodávky KR 97</t>
  </si>
  <si>
    <t>210 80-0105.RT1</t>
  </si>
  <si>
    <t>Kabel CYKY 750 V 3x1,5 mm2 uložený pod omítkou včetně dodávky kabelu 3Ax1,5</t>
  </si>
  <si>
    <t>210 80-0105.RT3</t>
  </si>
  <si>
    <t>Kabel CYKY 750 V 3x1,5 mm2 uložený pod omítkou včetně dodávky kabelu 3Cx1,5</t>
  </si>
  <si>
    <t>210 80-0106.RT3</t>
  </si>
  <si>
    <t>Kabel CYKY 750 V 3x2,5 mm2 uložený pod omítkou včetně dodávky kabelu 3Cx2,5</t>
  </si>
  <si>
    <t>210 10-0001.R00</t>
  </si>
  <si>
    <t xml:space="preserve">Ukončení vodičů v rozvaděči + zapojení do 2,5 mm2 </t>
  </si>
  <si>
    <t>210 22-0003.RT2</t>
  </si>
  <si>
    <t>Celkem za</t>
  </si>
  <si>
    <t>210 11-1011.RT6</t>
  </si>
  <si>
    <t>X1</t>
  </si>
  <si>
    <t>X2</t>
  </si>
  <si>
    <t>X3</t>
  </si>
  <si>
    <t xml:space="preserve">Montáž celoplechových rozvodnic do váhy 100 kg </t>
  </si>
  <si>
    <t>210 19-0003.R00</t>
  </si>
  <si>
    <t>X4</t>
  </si>
  <si>
    <t>X5</t>
  </si>
  <si>
    <t>X6</t>
  </si>
  <si>
    <t>X7</t>
  </si>
  <si>
    <t xml:space="preserve">Výchozí revize NN </t>
  </si>
  <si>
    <t>X8</t>
  </si>
  <si>
    <t>X9</t>
  </si>
  <si>
    <t>X10</t>
  </si>
  <si>
    <t>X11</t>
  </si>
  <si>
    <t>X12</t>
  </si>
  <si>
    <t>demontáž stávající elektroinstalace v rekonstruovaných částech</t>
  </si>
  <si>
    <t xml:space="preserve">recyklace stávajících svítidel vč. přesunu  </t>
  </si>
  <si>
    <t>210201521R00</t>
  </si>
  <si>
    <t>M - Svítidlo LED technické stropní přisazené</t>
  </si>
  <si>
    <t>210110001RT2</t>
  </si>
  <si>
    <t>Spínač nástěnný jednopól.- řaz. 1, obyč.prostředí, včetně dodávky spínače 3553-01929</t>
  </si>
  <si>
    <t>210110003RT1</t>
  </si>
  <si>
    <t>Spínač nástěnný seriový - řaz. 5, obyč.prostředí, včetně dodávky spínače 3553-05929</t>
  </si>
  <si>
    <t>210110004RT1</t>
  </si>
  <si>
    <t>Spínač nástěnný střídavý - řaz. 6, obyč.prostředí, včetně dodávky spínače 3553-06929</t>
  </si>
  <si>
    <t>210110051RT4</t>
  </si>
  <si>
    <t>Spínač zapuštěný střídavý dvojitý,  řazení 6+6, včetně dodávky spínače 3553-52289</t>
  </si>
  <si>
    <t>211 80-0117.RT1</t>
  </si>
  <si>
    <t>Kabel CYKY 750 V 5x4/ mm2 uložený pod omítkou včetně dodávky kabelu 5Cx4</t>
  </si>
  <si>
    <t>Kabel CYKY 750 V 5x2,5 mm2 uložený pod omítkou včetně dodávky kabelu 5Cx2,5</t>
  </si>
  <si>
    <t>210 80-0116.RT1</t>
  </si>
  <si>
    <t>210800315RT3</t>
  </si>
  <si>
    <t>Kabel bezhalogenový CXKH 5 x 1,5 mm2 pevně uložený, včetně dodávky kabelu CXKH-V</t>
  </si>
  <si>
    <t>220 28-0102.R00</t>
  </si>
  <si>
    <t>uložení byt. kabelu pod omítku s vysekáním drážky</t>
  </si>
  <si>
    <t>Elektromontáže SIL</t>
  </si>
  <si>
    <t>345-36700R</t>
  </si>
  <si>
    <t>345-36705R</t>
  </si>
  <si>
    <t>Rámeček pro spínače a zásuvky dvojnásobný</t>
  </si>
  <si>
    <t xml:space="preserve">Rámeček pro spínače a zásuvky </t>
  </si>
  <si>
    <t>Rozváděč R2</t>
  </si>
  <si>
    <t>svítidlo NOuzové (viz kniha svítidel)</t>
  </si>
  <si>
    <t xml:space="preserve">svítidlo ozn B 49W/840 PC/PCO, 6610lm (viz kniha svítidel) </t>
  </si>
  <si>
    <t>svítidlo ozn A 49W/840, PC/PCO, 5340lm (viz kniha svítidel)</t>
  </si>
  <si>
    <t>svítidlo ozn C 18W/840, IP65 (viz kniha svítidel)</t>
  </si>
  <si>
    <t>210 11-0005.RT1</t>
  </si>
  <si>
    <t>Spínač nástěnný křížový - řaz. 7, obyč.prostředí včetně dodávky spínače 3553-07629</t>
  </si>
  <si>
    <t>detektor přítomnosti pro spínání ventilátorů vč dodávky stropního detektrou přítomnosti (příp. doběhového relé)</t>
  </si>
  <si>
    <t>Vedení uzemňovací na povrchu Cu do 50 mm2 včetně dodávky CY 4 mm2 (doplňující ochranné pospojování)</t>
  </si>
  <si>
    <t xml:space="preserve">Nahrazení nevhodného stávajícího přívodu rozvaděče R2, CYKY-J 5x6 + CY6zž včetně vysekání drážky, průrazů, zednického zapravení a výmalby bílou barvou </t>
  </si>
  <si>
    <t>REKONSTRUKCE ADMIN. BUDOVY NA CM ZR</t>
  </si>
  <si>
    <t>SLEPÝ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</si>
</sst>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Trebuchet MS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9" fillId="0" borderId="0">
      <alignment vertical="top" wrapText="1"/>
      <protection locked="0"/>
    </xf>
    <xf numFmtId="0" fontId="10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41">
    <xf numFmtId="0" fontId="0" fillId="0" borderId="0" xfId="0"/>
    <xf numFmtId="49" fontId="2" fillId="0" borderId="1" xfId="1" applyNumberFormat="1" applyFont="1" applyBorder="1" applyAlignment="1">
      <alignment wrapText="1"/>
    </xf>
    <xf numFmtId="0" fontId="2" fillId="0" borderId="2" xfId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0" fontId="3" fillId="0" borderId="0" xfId="1" applyFont="1" applyBorder="1" applyAlignment="1">
      <alignment horizontal="center"/>
    </xf>
    <xf numFmtId="49" fontId="3" fillId="0" borderId="0" xfId="1" applyNumberFormat="1" applyFont="1" applyBorder="1" applyAlignment="1">
      <alignment horizontal="left"/>
    </xf>
    <xf numFmtId="0" fontId="3" fillId="0" borderId="0" xfId="1" applyFont="1" applyBorder="1"/>
    <xf numFmtId="0" fontId="1" fillId="0" borderId="0" xfId="1" applyBorder="1" applyAlignment="1">
      <alignment horizontal="center"/>
    </xf>
    <xf numFmtId="0" fontId="1" fillId="0" borderId="0" xfId="1" applyBorder="1" applyAlignment="1">
      <alignment horizontal="right"/>
    </xf>
    <xf numFmtId="4" fontId="1" fillId="0" borderId="0" xfId="1" applyNumberFormat="1" applyBorder="1"/>
    <xf numFmtId="0" fontId="4" fillId="0" borderId="0" xfId="1" applyFont="1" applyBorder="1" applyAlignment="1">
      <alignment horizontal="center"/>
    </xf>
    <xf numFmtId="49" fontId="5" fillId="0" borderId="0" xfId="1" applyNumberFormat="1" applyFont="1" applyBorder="1" applyAlignment="1">
      <alignment horizontal="left"/>
    </xf>
    <xf numFmtId="0" fontId="5" fillId="0" borderId="0" xfId="1" applyFont="1" applyBorder="1" applyAlignment="1">
      <alignment wrapText="1"/>
    </xf>
    <xf numFmtId="49" fontId="6" fillId="0" borderId="0" xfId="1" applyNumberFormat="1" applyFont="1" applyBorder="1" applyAlignment="1">
      <alignment horizontal="center" shrinkToFit="1"/>
    </xf>
    <xf numFmtId="4" fontId="6" fillId="0" borderId="0" xfId="1" applyNumberFormat="1" applyFont="1" applyBorder="1" applyAlignment="1">
      <alignment horizontal="right"/>
    </xf>
    <xf numFmtId="4" fontId="6" fillId="0" borderId="0" xfId="1" applyNumberFormat="1" applyFont="1" applyBorder="1"/>
    <xf numFmtId="0" fontId="6" fillId="0" borderId="0" xfId="1" applyFont="1" applyBorder="1" applyAlignment="1">
      <alignment wrapText="1"/>
    </xf>
    <xf numFmtId="49" fontId="6" fillId="0" borderId="0" xfId="1" applyNumberFormat="1" applyFont="1" applyBorder="1" applyAlignment="1">
      <alignment horizontal="left"/>
    </xf>
    <xf numFmtId="0" fontId="2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49" fontId="5" fillId="0" borderId="1" xfId="1" applyNumberFormat="1" applyFont="1" applyBorder="1" applyAlignment="1">
      <alignment horizontal="left"/>
    </xf>
    <xf numFmtId="0" fontId="5" fillId="0" borderId="1" xfId="1" applyFont="1" applyBorder="1" applyAlignment="1">
      <alignment wrapText="1"/>
    </xf>
    <xf numFmtId="4" fontId="0" fillId="0" borderId="0" xfId="0" applyNumberFormat="1"/>
    <xf numFmtId="0" fontId="12" fillId="0" borderId="1" xfId="1" applyFont="1" applyBorder="1" applyAlignment="1">
      <alignment horizontal="center"/>
    </xf>
    <xf numFmtId="0" fontId="14" fillId="0" borderId="1" xfId="1" applyFont="1" applyBorder="1" applyAlignment="1">
      <alignment wrapText="1"/>
    </xf>
    <xf numFmtId="49" fontId="14" fillId="0" borderId="1" xfId="1" applyNumberFormat="1" applyFont="1" applyBorder="1" applyAlignment="1">
      <alignment horizontal="center" shrinkToFit="1"/>
    </xf>
    <xf numFmtId="4" fontId="14" fillId="0" borderId="1" xfId="1" applyNumberFormat="1" applyFont="1" applyBorder="1" applyAlignment="1">
      <alignment horizontal="right"/>
    </xf>
    <xf numFmtId="4" fontId="14" fillId="0" borderId="1" xfId="1" applyNumberFormat="1" applyFont="1" applyBorder="1"/>
    <xf numFmtId="49" fontId="14" fillId="0" borderId="1" xfId="1" applyNumberFormat="1" applyFont="1" applyBorder="1" applyAlignment="1">
      <alignment horizontal="left"/>
    </xf>
    <xf numFmtId="49" fontId="4" fillId="0" borderId="1" xfId="1" applyNumberFormat="1" applyFont="1" applyBorder="1" applyAlignment="1">
      <alignment horizontal="left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right"/>
    </xf>
    <xf numFmtId="0" fontId="10" fillId="0" borderId="1" xfId="1" applyFont="1" applyBorder="1"/>
    <xf numFmtId="49" fontId="15" fillId="0" borderId="1" xfId="1" applyNumberFormat="1" applyFont="1" applyBorder="1"/>
    <xf numFmtId="4" fontId="13" fillId="2" borderId="1" xfId="1" applyNumberFormat="1" applyFont="1" applyFill="1" applyBorder="1" applyAlignment="1">
      <alignment horizontal="right"/>
    </xf>
    <xf numFmtId="4" fontId="12" fillId="0" borderId="1" xfId="1" applyNumberFormat="1" applyFont="1" applyBorder="1" applyAlignment="1">
      <alignment horizontal="right"/>
    </xf>
    <xf numFmtId="49" fontId="12" fillId="0" borderId="1" xfId="1" applyNumberFormat="1" applyFont="1" applyBorder="1" applyAlignment="1">
      <alignment horizontal="left"/>
    </xf>
    <xf numFmtId="0" fontId="12" fillId="0" borderId="1" xfId="1" applyFont="1" applyBorder="1"/>
    <xf numFmtId="4" fontId="12" fillId="0" borderId="1" xfId="1" applyNumberFormat="1" applyFont="1" applyBorder="1"/>
    <xf numFmtId="0" fontId="11" fillId="0" borderId="1" xfId="0" applyFont="1" applyBorder="1"/>
    <xf numFmtId="0" fontId="8" fillId="0" borderId="1" xfId="0" applyFont="1" applyBorder="1" applyAlignment="1">
      <alignment horizontal="center"/>
    </xf>
  </cellXfs>
  <cellStyles count="12">
    <cellStyle name="Normální" xfId="0" builtinId="0"/>
    <cellStyle name="Normální 10" xfId="11" xr:uid="{6C8258EA-8388-4C46-B534-A1D234CEADD0}"/>
    <cellStyle name="Normální 2" xfId="2" xr:uid="{E6C2AABB-C760-41F1-9B37-76D3E57499FA}"/>
    <cellStyle name="normální 2 2" xfId="4" xr:uid="{1BFF33CA-EB4F-414D-93BF-7E7A10AFB061}"/>
    <cellStyle name="Normální 3" xfId="3" xr:uid="{EC792E69-79FB-4058-8502-95653047DAA1}"/>
    <cellStyle name="Normální 4" xfId="5" xr:uid="{820E4962-C8AD-4F20-BC83-40A3F4724148}"/>
    <cellStyle name="Normální 5" xfId="6" xr:uid="{89DAF9F6-F6CD-48E6-8B34-9DA01C62CA6F}"/>
    <cellStyle name="Normální 6" xfId="7" xr:uid="{57951580-35C5-4BEB-BCE4-157C72710F03}"/>
    <cellStyle name="Normální 7" xfId="8" xr:uid="{0EB70366-8889-41C3-92E3-07FD541AD89E}"/>
    <cellStyle name="Normální 8" xfId="9" xr:uid="{E47B50A3-6900-4176-AC6C-6DEFBCF4A027}"/>
    <cellStyle name="Normální 9" xfId="10" xr:uid="{0D50C488-79AB-4FA1-AA6F-CDFA2F471B9E}"/>
    <cellStyle name="normální_POL.XLS" xfId="1" xr:uid="{CF77156B-2295-407C-B9B9-7CC026EA2A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655C5-2FF7-495E-8C37-1D44A9132FBC}">
  <dimension ref="A1:K87"/>
  <sheetViews>
    <sheetView tabSelected="1" zoomScale="130" zoomScaleNormal="130" workbookViewId="0">
      <selection activeCell="A4" sqref="A4"/>
    </sheetView>
  </sheetViews>
  <sheetFormatPr defaultRowHeight="15" x14ac:dyDescent="0.25"/>
  <cols>
    <col min="1" max="1" width="5.28515625" customWidth="1"/>
    <col min="2" max="2" width="14.28515625" customWidth="1"/>
    <col min="3" max="3" width="31.28515625" customWidth="1"/>
    <col min="4" max="4" width="5.42578125" customWidth="1"/>
    <col min="5" max="5" width="6.85546875" customWidth="1"/>
    <col min="6" max="6" width="7.5703125" customWidth="1"/>
    <col min="7" max="7" width="13.28515625" customWidth="1"/>
  </cols>
  <sheetData>
    <row r="1" spans="1:8" x14ac:dyDescent="0.25">
      <c r="A1" s="39" t="s">
        <v>81</v>
      </c>
      <c r="B1" s="39"/>
      <c r="C1" s="39"/>
      <c r="D1" s="39"/>
      <c r="E1" s="39"/>
      <c r="F1" s="39"/>
      <c r="G1" s="39"/>
    </row>
    <row r="2" spans="1:8" x14ac:dyDescent="0.25">
      <c r="A2" s="39"/>
      <c r="B2" s="39"/>
      <c r="C2" s="39"/>
      <c r="D2" s="39"/>
      <c r="E2" s="39"/>
      <c r="F2" s="39"/>
      <c r="G2" s="39"/>
    </row>
    <row r="3" spans="1:8" ht="15.75" x14ac:dyDescent="0.25">
      <c r="A3" s="40" t="s">
        <v>82</v>
      </c>
      <c r="B3" s="40"/>
      <c r="C3" s="40"/>
      <c r="D3" s="40"/>
      <c r="E3" s="40"/>
      <c r="F3" s="40"/>
      <c r="G3" s="40"/>
    </row>
    <row r="4" spans="1:8" ht="30" customHeight="1" x14ac:dyDescent="0.25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3" t="s">
        <v>6</v>
      </c>
    </row>
    <row r="5" spans="1:8" x14ac:dyDescent="0.25">
      <c r="A5" s="19"/>
      <c r="B5" s="29"/>
      <c r="C5" s="37" t="s">
        <v>66</v>
      </c>
      <c r="D5" s="30"/>
      <c r="E5" s="31"/>
      <c r="F5" s="31"/>
      <c r="G5" s="32"/>
    </row>
    <row r="6" spans="1:8" x14ac:dyDescent="0.25">
      <c r="A6" s="30">
        <v>1</v>
      </c>
      <c r="B6" s="28" t="s">
        <v>31</v>
      </c>
      <c r="C6" s="24" t="s">
        <v>40</v>
      </c>
      <c r="D6" s="25" t="s">
        <v>7</v>
      </c>
      <c r="E6" s="26">
        <v>1</v>
      </c>
      <c r="F6" s="26">
        <v>0</v>
      </c>
      <c r="G6" s="27">
        <f>F6*E6</f>
        <v>0</v>
      </c>
    </row>
    <row r="7" spans="1:8" x14ac:dyDescent="0.25">
      <c r="A7" s="30">
        <v>2</v>
      </c>
      <c r="B7" s="28" t="s">
        <v>32</v>
      </c>
      <c r="C7" s="24" t="s">
        <v>8</v>
      </c>
      <c r="D7" s="25" t="s">
        <v>7</v>
      </c>
      <c r="E7" s="26">
        <v>1</v>
      </c>
      <c r="F7" s="26">
        <v>0</v>
      </c>
      <c r="G7" s="27">
        <f t="shared" ref="G7:G31" si="0">F7*E7</f>
        <v>0</v>
      </c>
    </row>
    <row r="8" spans="1:8" x14ac:dyDescent="0.25">
      <c r="A8" s="30">
        <v>3</v>
      </c>
      <c r="B8" s="28" t="s">
        <v>33</v>
      </c>
      <c r="C8" s="24" t="s">
        <v>9</v>
      </c>
      <c r="D8" s="25" t="s">
        <v>10</v>
      </c>
      <c r="E8" s="26">
        <v>6</v>
      </c>
      <c r="F8" s="26">
        <v>0</v>
      </c>
      <c r="G8" s="27">
        <f t="shared" si="0"/>
        <v>0</v>
      </c>
    </row>
    <row r="9" spans="1:8" x14ac:dyDescent="0.25">
      <c r="A9" s="30">
        <v>4</v>
      </c>
      <c r="B9" s="28" t="s">
        <v>36</v>
      </c>
      <c r="C9" s="24" t="s">
        <v>71</v>
      </c>
      <c r="D9" s="25" t="s">
        <v>7</v>
      </c>
      <c r="E9" s="26">
        <v>1</v>
      </c>
      <c r="F9" s="26">
        <v>0</v>
      </c>
      <c r="G9" s="27">
        <f t="shared" ref="G9" si="1">F9*E9</f>
        <v>0</v>
      </c>
    </row>
    <row r="10" spans="1:8" ht="23.25" x14ac:dyDescent="0.25">
      <c r="A10" s="30">
        <v>5</v>
      </c>
      <c r="B10" s="28" t="s">
        <v>37</v>
      </c>
      <c r="C10" s="24" t="s">
        <v>74</v>
      </c>
      <c r="D10" s="25" t="s">
        <v>7</v>
      </c>
      <c r="E10" s="26">
        <v>12</v>
      </c>
      <c r="F10" s="26">
        <v>0</v>
      </c>
      <c r="G10" s="27">
        <f t="shared" si="0"/>
        <v>0</v>
      </c>
    </row>
    <row r="11" spans="1:8" ht="23.25" x14ac:dyDescent="0.25">
      <c r="A11" s="30">
        <v>6</v>
      </c>
      <c r="B11" s="28" t="s">
        <v>38</v>
      </c>
      <c r="C11" s="24" t="s">
        <v>73</v>
      </c>
      <c r="D11" s="25" t="s">
        <v>7</v>
      </c>
      <c r="E11" s="26">
        <v>6</v>
      </c>
      <c r="F11" s="26">
        <v>0</v>
      </c>
      <c r="G11" s="27">
        <f t="shared" si="0"/>
        <v>0</v>
      </c>
    </row>
    <row r="12" spans="1:8" ht="23.25" x14ac:dyDescent="0.25">
      <c r="A12" s="30">
        <v>7</v>
      </c>
      <c r="B12" s="28" t="s">
        <v>39</v>
      </c>
      <c r="C12" s="24" t="s">
        <v>75</v>
      </c>
      <c r="D12" s="25" t="s">
        <v>7</v>
      </c>
      <c r="E12" s="26">
        <v>7</v>
      </c>
      <c r="F12" s="26">
        <v>0</v>
      </c>
      <c r="G12" s="27">
        <f t="shared" si="0"/>
        <v>0</v>
      </c>
    </row>
    <row r="13" spans="1:8" x14ac:dyDescent="0.25">
      <c r="A13" s="30">
        <v>8</v>
      </c>
      <c r="B13" s="28" t="s">
        <v>41</v>
      </c>
      <c r="C13" s="24" t="s">
        <v>72</v>
      </c>
      <c r="D13" s="25" t="s">
        <v>7</v>
      </c>
      <c r="E13" s="26">
        <v>4</v>
      </c>
      <c r="F13" s="26">
        <v>0</v>
      </c>
      <c r="G13" s="27">
        <f t="shared" ref="G13" si="2">F13*E13</f>
        <v>0</v>
      </c>
      <c r="H13" s="22"/>
    </row>
    <row r="14" spans="1:8" ht="15" customHeight="1" x14ac:dyDescent="0.25">
      <c r="A14" s="30">
        <v>9</v>
      </c>
      <c r="B14" s="28" t="s">
        <v>48</v>
      </c>
      <c r="C14" s="24" t="s">
        <v>49</v>
      </c>
      <c r="D14" s="25" t="s">
        <v>7</v>
      </c>
      <c r="E14" s="26">
        <v>29</v>
      </c>
      <c r="F14" s="26">
        <v>0</v>
      </c>
      <c r="G14" s="27">
        <f t="shared" si="0"/>
        <v>0</v>
      </c>
    </row>
    <row r="15" spans="1:8" ht="34.5" x14ac:dyDescent="0.25">
      <c r="A15" s="30">
        <v>10</v>
      </c>
      <c r="B15" s="28" t="s">
        <v>50</v>
      </c>
      <c r="C15" s="24" t="s">
        <v>51</v>
      </c>
      <c r="D15" s="25" t="s">
        <v>7</v>
      </c>
      <c r="E15" s="26">
        <v>5</v>
      </c>
      <c r="F15" s="26">
        <v>0</v>
      </c>
      <c r="G15" s="27">
        <f t="shared" si="0"/>
        <v>0</v>
      </c>
    </row>
    <row r="16" spans="1:8" ht="34.5" x14ac:dyDescent="0.25">
      <c r="A16" s="30">
        <v>11</v>
      </c>
      <c r="B16" s="28" t="s">
        <v>52</v>
      </c>
      <c r="C16" s="24" t="s">
        <v>53</v>
      </c>
      <c r="D16" s="25" t="s">
        <v>7</v>
      </c>
      <c r="E16" s="26">
        <v>1</v>
      </c>
      <c r="F16" s="26">
        <v>0</v>
      </c>
      <c r="G16" s="27">
        <f t="shared" si="0"/>
        <v>0</v>
      </c>
    </row>
    <row r="17" spans="1:11" ht="34.5" x14ac:dyDescent="0.25">
      <c r="A17" s="30">
        <v>12</v>
      </c>
      <c r="B17" s="28" t="s">
        <v>54</v>
      </c>
      <c r="C17" s="24" t="s">
        <v>55</v>
      </c>
      <c r="D17" s="25" t="s">
        <v>7</v>
      </c>
      <c r="E17" s="26">
        <v>12</v>
      </c>
      <c r="F17" s="26">
        <v>0</v>
      </c>
      <c r="G17" s="27">
        <f t="shared" si="0"/>
        <v>0</v>
      </c>
    </row>
    <row r="18" spans="1:11" ht="23.25" x14ac:dyDescent="0.25">
      <c r="A18" s="30">
        <v>13</v>
      </c>
      <c r="B18" s="28" t="s">
        <v>76</v>
      </c>
      <c r="C18" s="24" t="s">
        <v>57</v>
      </c>
      <c r="D18" s="25" t="s">
        <v>7</v>
      </c>
      <c r="E18" s="26">
        <v>2</v>
      </c>
      <c r="F18" s="26">
        <v>0</v>
      </c>
      <c r="G18" s="27">
        <f t="shared" si="0"/>
        <v>0</v>
      </c>
    </row>
    <row r="19" spans="1:11" ht="34.5" x14ac:dyDescent="0.25">
      <c r="A19" s="30">
        <v>14</v>
      </c>
      <c r="B19" s="28" t="s">
        <v>56</v>
      </c>
      <c r="C19" s="24" t="s">
        <v>77</v>
      </c>
      <c r="D19" s="25" t="s">
        <v>7</v>
      </c>
      <c r="E19" s="26">
        <v>2</v>
      </c>
      <c r="F19" s="26">
        <v>0</v>
      </c>
      <c r="G19" s="27">
        <f t="shared" si="0"/>
        <v>0</v>
      </c>
    </row>
    <row r="20" spans="1:11" x14ac:dyDescent="0.25">
      <c r="A20" s="30">
        <v>15</v>
      </c>
      <c r="B20" s="28" t="s">
        <v>30</v>
      </c>
      <c r="C20" s="24" t="s">
        <v>11</v>
      </c>
      <c r="D20" s="25" t="s">
        <v>7</v>
      </c>
      <c r="E20" s="26">
        <v>24</v>
      </c>
      <c r="F20" s="26">
        <v>0</v>
      </c>
      <c r="G20" s="27">
        <f t="shared" si="0"/>
        <v>0</v>
      </c>
      <c r="K20" s="22"/>
    </row>
    <row r="21" spans="1:11" ht="36" customHeight="1" x14ac:dyDescent="0.25">
      <c r="A21" s="30">
        <v>16</v>
      </c>
      <c r="B21" s="28" t="s">
        <v>42</v>
      </c>
      <c r="C21" s="24" t="s">
        <v>78</v>
      </c>
      <c r="D21" s="25" t="s">
        <v>7</v>
      </c>
      <c r="E21" s="26">
        <v>3</v>
      </c>
      <c r="F21" s="26">
        <v>0</v>
      </c>
      <c r="G21" s="27">
        <f t="shared" si="0"/>
        <v>0</v>
      </c>
    </row>
    <row r="22" spans="1:11" ht="15" customHeight="1" x14ac:dyDescent="0.25">
      <c r="A22" s="30">
        <v>17</v>
      </c>
      <c r="B22" s="28" t="s">
        <v>67</v>
      </c>
      <c r="C22" s="24" t="s">
        <v>70</v>
      </c>
      <c r="D22" s="25" t="s">
        <v>7</v>
      </c>
      <c r="E22" s="26">
        <v>32</v>
      </c>
      <c r="F22" s="26">
        <v>0</v>
      </c>
      <c r="G22" s="27">
        <f t="shared" si="0"/>
        <v>0</v>
      </c>
    </row>
    <row r="23" spans="1:11" ht="23.25" x14ac:dyDescent="0.25">
      <c r="A23" s="30">
        <v>18</v>
      </c>
      <c r="B23" s="28" t="s">
        <v>68</v>
      </c>
      <c r="C23" s="24" t="s">
        <v>69</v>
      </c>
      <c r="D23" s="25" t="s">
        <v>7</v>
      </c>
      <c r="E23" s="26">
        <v>7</v>
      </c>
      <c r="F23" s="26">
        <v>0</v>
      </c>
      <c r="G23" s="27">
        <f t="shared" si="0"/>
        <v>0</v>
      </c>
    </row>
    <row r="24" spans="1:11" ht="34.5" x14ac:dyDescent="0.25">
      <c r="A24" s="30">
        <v>19</v>
      </c>
      <c r="B24" s="20" t="s">
        <v>13</v>
      </c>
      <c r="C24" s="21" t="s">
        <v>14</v>
      </c>
      <c r="D24" s="25" t="s">
        <v>15</v>
      </c>
      <c r="E24" s="26">
        <f>SUM(E15:E21)</f>
        <v>49</v>
      </c>
      <c r="F24" s="26">
        <v>0</v>
      </c>
      <c r="G24" s="27">
        <f t="shared" si="0"/>
        <v>0</v>
      </c>
    </row>
    <row r="25" spans="1:11" ht="34.5" x14ac:dyDescent="0.25">
      <c r="A25" s="30">
        <v>20</v>
      </c>
      <c r="B25" s="20" t="s">
        <v>16</v>
      </c>
      <c r="C25" s="21" t="s">
        <v>17</v>
      </c>
      <c r="D25" s="25" t="s">
        <v>15</v>
      </c>
      <c r="E25" s="26">
        <v>5</v>
      </c>
      <c r="F25" s="26">
        <v>0</v>
      </c>
      <c r="G25" s="27">
        <f t="shared" si="0"/>
        <v>0</v>
      </c>
    </row>
    <row r="26" spans="1:11" ht="23.25" x14ac:dyDescent="0.25">
      <c r="A26" s="30">
        <v>21</v>
      </c>
      <c r="B26" s="20" t="s">
        <v>18</v>
      </c>
      <c r="C26" s="21" t="s">
        <v>19</v>
      </c>
      <c r="D26" s="25" t="s">
        <v>15</v>
      </c>
      <c r="E26" s="26">
        <v>2</v>
      </c>
      <c r="F26" s="26">
        <v>0</v>
      </c>
      <c r="G26" s="27">
        <f t="shared" si="0"/>
        <v>0</v>
      </c>
    </row>
    <row r="27" spans="1:11" ht="34.5" x14ac:dyDescent="0.25">
      <c r="A27" s="30">
        <v>22</v>
      </c>
      <c r="B27" s="20" t="s">
        <v>20</v>
      </c>
      <c r="C27" s="21" t="s">
        <v>21</v>
      </c>
      <c r="D27" s="25" t="s">
        <v>12</v>
      </c>
      <c r="E27" s="26">
        <v>100</v>
      </c>
      <c r="F27" s="26">
        <v>0</v>
      </c>
      <c r="G27" s="27">
        <f t="shared" si="0"/>
        <v>0</v>
      </c>
    </row>
    <row r="28" spans="1:11" ht="34.5" x14ac:dyDescent="0.25">
      <c r="A28" s="30">
        <v>23</v>
      </c>
      <c r="B28" s="20" t="s">
        <v>22</v>
      </c>
      <c r="C28" s="21" t="s">
        <v>23</v>
      </c>
      <c r="D28" s="25" t="s">
        <v>12</v>
      </c>
      <c r="E28" s="26">
        <v>300</v>
      </c>
      <c r="F28" s="26">
        <v>0</v>
      </c>
      <c r="G28" s="27">
        <f t="shared" si="0"/>
        <v>0</v>
      </c>
    </row>
    <row r="29" spans="1:11" ht="34.5" x14ac:dyDescent="0.25">
      <c r="A29" s="30">
        <v>24</v>
      </c>
      <c r="B29" s="20" t="s">
        <v>24</v>
      </c>
      <c r="C29" s="21" t="s">
        <v>25</v>
      </c>
      <c r="D29" s="25" t="s">
        <v>12</v>
      </c>
      <c r="E29" s="26">
        <v>200</v>
      </c>
      <c r="F29" s="26">
        <v>0</v>
      </c>
      <c r="G29" s="27">
        <f t="shared" si="0"/>
        <v>0</v>
      </c>
    </row>
    <row r="30" spans="1:11" ht="28.5" customHeight="1" x14ac:dyDescent="0.25">
      <c r="A30" s="30">
        <v>25</v>
      </c>
      <c r="B30" s="20" t="s">
        <v>61</v>
      </c>
      <c r="C30" s="21" t="s">
        <v>60</v>
      </c>
      <c r="D30" s="25" t="s">
        <v>12</v>
      </c>
      <c r="E30" s="26">
        <v>15</v>
      </c>
      <c r="F30" s="26">
        <v>0</v>
      </c>
      <c r="G30" s="27">
        <f t="shared" si="0"/>
        <v>0</v>
      </c>
    </row>
    <row r="31" spans="1:11" ht="27" customHeight="1" x14ac:dyDescent="0.25">
      <c r="A31" s="30">
        <v>26</v>
      </c>
      <c r="B31" s="20" t="s">
        <v>58</v>
      </c>
      <c r="C31" s="21" t="s">
        <v>59</v>
      </c>
      <c r="D31" s="25" t="s">
        <v>12</v>
      </c>
      <c r="E31" s="26">
        <v>12</v>
      </c>
      <c r="F31" s="26">
        <v>0</v>
      </c>
      <c r="G31" s="27">
        <f t="shared" si="0"/>
        <v>0</v>
      </c>
    </row>
    <row r="32" spans="1:11" ht="23.25" x14ac:dyDescent="0.25">
      <c r="A32" s="30">
        <v>27</v>
      </c>
      <c r="B32" s="20" t="s">
        <v>35</v>
      </c>
      <c r="C32" s="21" t="s">
        <v>34</v>
      </c>
      <c r="D32" s="25" t="s">
        <v>15</v>
      </c>
      <c r="E32" s="26">
        <v>1</v>
      </c>
      <c r="F32" s="26">
        <v>0</v>
      </c>
      <c r="G32" s="27">
        <f t="shared" ref="G32:G35" si="3">F32*E32</f>
        <v>0</v>
      </c>
    </row>
    <row r="33" spans="1:10" ht="23.25" x14ac:dyDescent="0.25">
      <c r="A33" s="30">
        <v>28</v>
      </c>
      <c r="B33" s="20" t="s">
        <v>26</v>
      </c>
      <c r="C33" s="21" t="s">
        <v>27</v>
      </c>
      <c r="D33" s="25" t="s">
        <v>15</v>
      </c>
      <c r="E33" s="26">
        <v>50</v>
      </c>
      <c r="F33" s="26">
        <v>0</v>
      </c>
      <c r="G33" s="27">
        <f t="shared" si="3"/>
        <v>0</v>
      </c>
    </row>
    <row r="34" spans="1:10" ht="34.5" x14ac:dyDescent="0.25">
      <c r="A34" s="30">
        <v>29</v>
      </c>
      <c r="B34" s="20" t="s">
        <v>28</v>
      </c>
      <c r="C34" s="21" t="s">
        <v>79</v>
      </c>
      <c r="D34" s="25" t="s">
        <v>12</v>
      </c>
      <c r="E34" s="26">
        <v>100</v>
      </c>
      <c r="F34" s="26">
        <v>0</v>
      </c>
      <c r="G34" s="27">
        <f t="shared" si="3"/>
        <v>0</v>
      </c>
      <c r="J34" s="22"/>
    </row>
    <row r="35" spans="1:10" ht="36.75" customHeight="1" x14ac:dyDescent="0.25">
      <c r="A35" s="30">
        <v>30</v>
      </c>
      <c r="B35" s="20" t="s">
        <v>62</v>
      </c>
      <c r="C35" s="21" t="s">
        <v>63</v>
      </c>
      <c r="D35" s="25" t="s">
        <v>12</v>
      </c>
      <c r="E35" s="26">
        <v>40</v>
      </c>
      <c r="F35" s="26">
        <v>0</v>
      </c>
      <c r="G35" s="27">
        <f t="shared" si="3"/>
        <v>0</v>
      </c>
    </row>
    <row r="36" spans="1:10" ht="36.75" customHeight="1" x14ac:dyDescent="0.25">
      <c r="A36" s="30">
        <v>31</v>
      </c>
      <c r="B36" s="20" t="s">
        <v>64</v>
      </c>
      <c r="C36" s="21" t="s">
        <v>65</v>
      </c>
      <c r="D36" s="25" t="s">
        <v>12</v>
      </c>
      <c r="E36" s="26">
        <f>SUM(E27:E31)</f>
        <v>627</v>
      </c>
      <c r="F36" s="26">
        <v>0</v>
      </c>
      <c r="G36" s="27">
        <f>E36*F36</f>
        <v>0</v>
      </c>
    </row>
    <row r="37" spans="1:10" ht="36.75" customHeight="1" x14ac:dyDescent="0.25">
      <c r="A37" s="30">
        <v>32</v>
      </c>
      <c r="B37" s="20" t="s">
        <v>43</v>
      </c>
      <c r="C37" s="21" t="s">
        <v>46</v>
      </c>
      <c r="D37" s="25" t="s">
        <v>10</v>
      </c>
      <c r="E37" s="26">
        <v>32</v>
      </c>
      <c r="F37" s="26">
        <v>0</v>
      </c>
      <c r="G37" s="27">
        <f>E37*F37</f>
        <v>0</v>
      </c>
    </row>
    <row r="38" spans="1:10" ht="36.75" customHeight="1" x14ac:dyDescent="0.25">
      <c r="A38" s="30">
        <v>33</v>
      </c>
      <c r="B38" s="20" t="s">
        <v>44</v>
      </c>
      <c r="C38" s="21" t="s">
        <v>47</v>
      </c>
      <c r="D38" s="25" t="s">
        <v>7</v>
      </c>
      <c r="E38" s="26">
        <v>1</v>
      </c>
      <c r="F38" s="26">
        <v>0</v>
      </c>
      <c r="G38" s="27">
        <f>E38*F38</f>
        <v>0</v>
      </c>
    </row>
    <row r="39" spans="1:10" ht="51.75" customHeight="1" x14ac:dyDescent="0.25">
      <c r="A39" s="30">
        <v>34</v>
      </c>
      <c r="B39" s="20" t="s">
        <v>45</v>
      </c>
      <c r="C39" s="21" t="s">
        <v>80</v>
      </c>
      <c r="D39" s="25" t="s">
        <v>12</v>
      </c>
      <c r="E39" s="26">
        <v>15</v>
      </c>
      <c r="F39" s="26">
        <v>0</v>
      </c>
      <c r="G39" s="27">
        <f>E39*F39</f>
        <v>0</v>
      </c>
    </row>
    <row r="40" spans="1:10" x14ac:dyDescent="0.25">
      <c r="A40" s="33"/>
      <c r="B40" s="36" t="s">
        <v>29</v>
      </c>
      <c r="C40" s="37" t="s">
        <v>66</v>
      </c>
      <c r="D40" s="23"/>
      <c r="E40" s="34"/>
      <c r="F40" s="35"/>
      <c r="G40" s="38">
        <f>SUM(G6:G39)</f>
        <v>0</v>
      </c>
    </row>
    <row r="41" spans="1:10" x14ac:dyDescent="0.25">
      <c r="A41" s="4"/>
      <c r="B41" s="18"/>
      <c r="C41" s="18"/>
      <c r="D41" s="18"/>
      <c r="E41" s="8"/>
      <c r="F41" s="18"/>
      <c r="G41" s="9"/>
    </row>
    <row r="42" spans="1:10" x14ac:dyDescent="0.25">
      <c r="A42" s="10"/>
      <c r="B42" s="5"/>
      <c r="C42" s="6"/>
      <c r="D42" s="7"/>
      <c r="E42" s="18"/>
      <c r="F42" s="8"/>
      <c r="G42" s="15"/>
    </row>
    <row r="43" spans="1:10" x14ac:dyDescent="0.25">
      <c r="A43" s="10"/>
      <c r="B43" s="11"/>
      <c r="C43" s="12"/>
      <c r="D43" s="13"/>
      <c r="E43" s="8"/>
      <c r="F43" s="14"/>
      <c r="G43" s="15"/>
    </row>
    <row r="44" spans="1:10" x14ac:dyDescent="0.25">
      <c r="A44" s="10"/>
      <c r="B44" s="11"/>
      <c r="C44" s="12"/>
      <c r="D44" s="13"/>
      <c r="E44" s="14"/>
      <c r="F44" s="14"/>
      <c r="G44" s="15"/>
    </row>
    <row r="45" spans="1:10" x14ac:dyDescent="0.25">
      <c r="A45" s="10"/>
      <c r="B45" s="11"/>
      <c r="C45" s="12"/>
      <c r="D45" s="13"/>
      <c r="E45" s="14"/>
      <c r="F45" s="14"/>
      <c r="G45" s="15"/>
    </row>
    <row r="46" spans="1:10" x14ac:dyDescent="0.25">
      <c r="A46" s="10"/>
      <c r="B46" s="11"/>
      <c r="C46" s="12"/>
      <c r="D46" s="13"/>
      <c r="E46" s="14"/>
      <c r="F46" s="14"/>
      <c r="G46" s="15"/>
    </row>
    <row r="47" spans="1:10" x14ac:dyDescent="0.25">
      <c r="A47" s="10"/>
      <c r="B47" s="11"/>
      <c r="C47" s="12"/>
      <c r="D47" s="13"/>
      <c r="E47" s="14"/>
      <c r="F47" s="14"/>
      <c r="G47" s="15"/>
    </row>
    <row r="48" spans="1:10" x14ac:dyDescent="0.25">
      <c r="A48" s="10"/>
      <c r="B48" s="11"/>
      <c r="C48" s="12"/>
      <c r="D48" s="13"/>
      <c r="E48" s="14"/>
      <c r="F48" s="14"/>
      <c r="G48" s="15"/>
    </row>
    <row r="49" spans="1:7" x14ac:dyDescent="0.25">
      <c r="A49" s="10"/>
      <c r="B49" s="11"/>
      <c r="C49" s="12"/>
      <c r="D49" s="13"/>
      <c r="E49" s="14"/>
      <c r="F49" s="14"/>
      <c r="G49" s="15"/>
    </row>
    <row r="50" spans="1:7" x14ac:dyDescent="0.25">
      <c r="A50" s="10"/>
      <c r="B50" s="11"/>
      <c r="C50" s="12"/>
      <c r="D50" s="13"/>
      <c r="E50" s="14"/>
      <c r="F50" s="14"/>
      <c r="G50" s="15"/>
    </row>
    <row r="51" spans="1:7" x14ac:dyDescent="0.25">
      <c r="A51" s="10"/>
      <c r="B51" s="11"/>
      <c r="C51" s="12"/>
      <c r="D51" s="13"/>
      <c r="E51" s="14"/>
      <c r="F51" s="14"/>
      <c r="G51" s="15"/>
    </row>
    <row r="52" spans="1:7" x14ac:dyDescent="0.25">
      <c r="A52" s="10"/>
      <c r="B52" s="11"/>
      <c r="C52" s="12"/>
      <c r="D52" s="13"/>
      <c r="E52" s="14"/>
      <c r="F52" s="14"/>
      <c r="G52" s="15"/>
    </row>
    <row r="53" spans="1:7" x14ac:dyDescent="0.25">
      <c r="A53" s="10"/>
      <c r="B53" s="11"/>
      <c r="C53" s="12"/>
      <c r="D53" s="13"/>
      <c r="E53" s="14"/>
      <c r="F53" s="14"/>
      <c r="G53" s="15"/>
    </row>
    <row r="54" spans="1:7" x14ac:dyDescent="0.25">
      <c r="A54" s="10"/>
      <c r="B54" s="11"/>
      <c r="C54" s="12"/>
      <c r="D54" s="13"/>
      <c r="E54" s="14"/>
      <c r="F54" s="14"/>
      <c r="G54" s="15"/>
    </row>
    <row r="55" spans="1:7" x14ac:dyDescent="0.25">
      <c r="A55" s="10"/>
      <c r="B55" s="11"/>
      <c r="C55" s="12"/>
      <c r="D55" s="13"/>
      <c r="E55" s="14"/>
      <c r="F55" s="14"/>
      <c r="G55" s="15"/>
    </row>
    <row r="56" spans="1:7" x14ac:dyDescent="0.25">
      <c r="A56" s="10"/>
      <c r="B56" s="11"/>
      <c r="C56" s="12"/>
      <c r="D56" s="13"/>
      <c r="E56" s="14"/>
      <c r="F56" s="14"/>
      <c r="G56" s="15"/>
    </row>
    <row r="57" spans="1:7" x14ac:dyDescent="0.25">
      <c r="A57" s="10"/>
      <c r="B57" s="11"/>
      <c r="C57" s="12"/>
      <c r="D57" s="13"/>
      <c r="E57" s="14"/>
      <c r="F57" s="14"/>
      <c r="G57" s="15"/>
    </row>
    <row r="58" spans="1:7" x14ac:dyDescent="0.25">
      <c r="A58" s="10"/>
      <c r="B58" s="11"/>
      <c r="C58" s="12"/>
      <c r="D58" s="13"/>
      <c r="E58" s="14"/>
      <c r="F58" s="14"/>
      <c r="G58" s="15"/>
    </row>
    <row r="59" spans="1:7" x14ac:dyDescent="0.25">
      <c r="A59" s="10"/>
      <c r="B59" s="11"/>
      <c r="C59" s="12"/>
      <c r="D59" s="13"/>
      <c r="E59" s="14"/>
      <c r="F59" s="14"/>
      <c r="G59" s="15"/>
    </row>
    <row r="60" spans="1:7" x14ac:dyDescent="0.25">
      <c r="A60" s="10"/>
      <c r="B60" s="11"/>
      <c r="C60" s="12"/>
      <c r="D60" s="13"/>
      <c r="E60" s="14"/>
      <c r="F60" s="14"/>
      <c r="G60" s="15"/>
    </row>
    <row r="61" spans="1:7" x14ac:dyDescent="0.25">
      <c r="A61" s="10"/>
      <c r="B61" s="11"/>
      <c r="C61" s="12"/>
      <c r="D61" s="13"/>
      <c r="E61" s="14"/>
      <c r="F61" s="14"/>
      <c r="G61" s="15"/>
    </row>
    <row r="62" spans="1:7" x14ac:dyDescent="0.25">
      <c r="A62" s="10"/>
      <c r="B62" s="11"/>
      <c r="C62" s="12"/>
      <c r="D62" s="13"/>
      <c r="E62" s="14"/>
      <c r="F62" s="14"/>
      <c r="G62" s="15"/>
    </row>
    <row r="63" spans="1:7" x14ac:dyDescent="0.25">
      <c r="A63" s="10"/>
      <c r="B63" s="11"/>
      <c r="C63" s="12"/>
      <c r="D63" s="13"/>
      <c r="E63" s="14"/>
      <c r="F63" s="14"/>
      <c r="G63" s="15"/>
    </row>
    <row r="64" spans="1:7" x14ac:dyDescent="0.25">
      <c r="A64" s="10"/>
      <c r="B64" s="11"/>
      <c r="C64" s="12"/>
      <c r="D64" s="13"/>
      <c r="E64" s="14"/>
      <c r="F64" s="14"/>
      <c r="G64" s="15"/>
    </row>
    <row r="65" spans="1:7" x14ac:dyDescent="0.25">
      <c r="A65" s="10"/>
      <c r="B65" s="11"/>
      <c r="C65" s="12"/>
      <c r="D65" s="13"/>
      <c r="E65" s="14"/>
      <c r="F65" s="14"/>
      <c r="G65" s="15"/>
    </row>
    <row r="66" spans="1:7" x14ac:dyDescent="0.25">
      <c r="A66" s="10"/>
      <c r="B66" s="11"/>
      <c r="C66" s="12"/>
      <c r="D66" s="13"/>
      <c r="E66" s="14"/>
      <c r="F66" s="14"/>
      <c r="G66" s="15"/>
    </row>
    <row r="67" spans="1:7" x14ac:dyDescent="0.25">
      <c r="A67" s="10"/>
      <c r="B67" s="11"/>
      <c r="C67" s="12"/>
      <c r="D67" s="13"/>
      <c r="E67" s="14"/>
      <c r="F67" s="14"/>
      <c r="G67" s="15"/>
    </row>
    <row r="68" spans="1:7" x14ac:dyDescent="0.25">
      <c r="A68" s="10"/>
      <c r="B68" s="11"/>
      <c r="C68" s="12"/>
      <c r="D68" s="13"/>
      <c r="E68" s="14"/>
      <c r="F68" s="14"/>
      <c r="G68" s="15"/>
    </row>
    <row r="69" spans="1:7" x14ac:dyDescent="0.25">
      <c r="A69" s="10"/>
      <c r="B69" s="11"/>
      <c r="C69" s="16"/>
      <c r="D69" s="13"/>
      <c r="E69" s="14"/>
      <c r="F69" s="14"/>
      <c r="G69" s="15"/>
    </row>
    <row r="70" spans="1:7" x14ac:dyDescent="0.25">
      <c r="A70" s="10"/>
      <c r="B70" s="11"/>
      <c r="C70" s="16"/>
      <c r="D70" s="13"/>
      <c r="E70" s="14"/>
      <c r="F70" s="14"/>
      <c r="G70" s="15"/>
    </row>
    <row r="71" spans="1:7" x14ac:dyDescent="0.25">
      <c r="A71" s="10"/>
      <c r="B71" s="11"/>
      <c r="C71" s="16"/>
      <c r="D71" s="13"/>
      <c r="E71" s="14"/>
      <c r="F71" s="14"/>
      <c r="G71" s="15"/>
    </row>
    <row r="72" spans="1:7" x14ac:dyDescent="0.25">
      <c r="A72" s="10"/>
      <c r="B72" s="11"/>
      <c r="C72" s="16"/>
      <c r="D72" s="13"/>
      <c r="E72" s="14"/>
      <c r="F72" s="14"/>
      <c r="G72" s="15"/>
    </row>
    <row r="73" spans="1:7" x14ac:dyDescent="0.25">
      <c r="A73" s="10"/>
      <c r="B73" s="11"/>
      <c r="C73" s="16"/>
      <c r="D73" s="13"/>
      <c r="E73" s="14"/>
      <c r="F73" s="14"/>
      <c r="G73" s="15"/>
    </row>
    <row r="74" spans="1:7" x14ac:dyDescent="0.25">
      <c r="A74" s="10"/>
      <c r="B74" s="11"/>
      <c r="C74" s="16"/>
      <c r="D74" s="13"/>
      <c r="E74" s="14"/>
      <c r="F74" s="14"/>
      <c r="G74" s="15"/>
    </row>
    <row r="75" spans="1:7" x14ac:dyDescent="0.25">
      <c r="A75" s="10"/>
      <c r="B75" s="11"/>
      <c r="C75" s="16"/>
      <c r="D75" s="13"/>
      <c r="E75" s="14"/>
      <c r="F75" s="14"/>
      <c r="G75" s="15"/>
    </row>
    <row r="76" spans="1:7" x14ac:dyDescent="0.25">
      <c r="A76" s="10"/>
      <c r="B76" s="11"/>
      <c r="C76" s="16"/>
      <c r="D76" s="13"/>
      <c r="E76" s="14"/>
      <c r="F76" s="14"/>
      <c r="G76" s="15"/>
    </row>
    <row r="77" spans="1:7" x14ac:dyDescent="0.25">
      <c r="A77" s="10"/>
      <c r="B77" s="11"/>
      <c r="C77" s="16"/>
      <c r="D77" s="13"/>
      <c r="E77" s="14"/>
      <c r="F77" s="14"/>
      <c r="G77" s="15"/>
    </row>
    <row r="78" spans="1:7" x14ac:dyDescent="0.25">
      <c r="A78" s="10"/>
      <c r="B78" s="11"/>
      <c r="C78" s="16"/>
      <c r="D78" s="13"/>
      <c r="E78" s="14"/>
      <c r="F78" s="14"/>
      <c r="G78" s="15"/>
    </row>
    <row r="79" spans="1:7" x14ac:dyDescent="0.25">
      <c r="A79" s="10"/>
      <c r="B79" s="11"/>
      <c r="C79" s="16"/>
      <c r="D79" s="13"/>
      <c r="E79" s="14"/>
      <c r="F79" s="14"/>
      <c r="G79" s="15"/>
    </row>
    <row r="80" spans="1:7" x14ac:dyDescent="0.25">
      <c r="A80" s="10"/>
      <c r="B80" s="11"/>
      <c r="C80" s="16"/>
      <c r="D80" s="13"/>
      <c r="E80" s="14"/>
      <c r="F80" s="14"/>
      <c r="G80" s="15"/>
    </row>
    <row r="81" spans="1:7" x14ac:dyDescent="0.25">
      <c r="A81" s="10"/>
      <c r="B81" s="11"/>
      <c r="C81" s="16"/>
      <c r="D81" s="13"/>
      <c r="E81" s="14"/>
      <c r="F81" s="14"/>
      <c r="G81" s="15"/>
    </row>
    <row r="82" spans="1:7" x14ac:dyDescent="0.25">
      <c r="A82" s="10"/>
      <c r="B82" s="11"/>
      <c r="C82" s="16"/>
      <c r="D82" s="13"/>
      <c r="E82" s="14"/>
      <c r="F82" s="14"/>
      <c r="G82" s="15"/>
    </row>
    <row r="83" spans="1:7" x14ac:dyDescent="0.25">
      <c r="A83" s="10"/>
      <c r="B83" s="11"/>
      <c r="C83" s="16"/>
      <c r="D83" s="13"/>
      <c r="E83" s="14"/>
      <c r="F83" s="14"/>
      <c r="G83" s="15"/>
    </row>
    <row r="84" spans="1:7" x14ac:dyDescent="0.25">
      <c r="A84" s="10"/>
      <c r="B84" s="11"/>
      <c r="C84" s="16"/>
      <c r="D84" s="13"/>
      <c r="E84" s="14"/>
      <c r="F84" s="14"/>
      <c r="G84" s="15"/>
    </row>
    <row r="85" spans="1:7" x14ac:dyDescent="0.25">
      <c r="A85" s="10"/>
      <c r="B85" s="11"/>
      <c r="C85" s="16"/>
      <c r="D85" s="13"/>
      <c r="E85" s="14"/>
      <c r="F85" s="14"/>
      <c r="G85" s="15"/>
    </row>
    <row r="86" spans="1:7" x14ac:dyDescent="0.25">
      <c r="B86" s="17"/>
      <c r="C86" s="16"/>
      <c r="D86" s="13"/>
      <c r="E86" s="14"/>
      <c r="F86" s="14"/>
    </row>
    <row r="87" spans="1:7" x14ac:dyDescent="0.25">
      <c r="E87" s="14"/>
    </row>
  </sheetData>
  <mergeCells count="3">
    <mergeCell ref="A1:G1"/>
    <mergeCell ref="A2:G2"/>
    <mergeCell ref="A3:G3"/>
  </mergeCells>
  <phoneticPr fontId="7" type="noConversion"/>
  <pageMargins left="0.7" right="0.7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Hrnčíř</dc:creator>
  <cp:lastModifiedBy>Kynyking</cp:lastModifiedBy>
  <cp:lastPrinted>2020-09-02T09:12:56Z</cp:lastPrinted>
  <dcterms:created xsi:type="dcterms:W3CDTF">2019-10-02T12:30:25Z</dcterms:created>
  <dcterms:modified xsi:type="dcterms:W3CDTF">2022-04-05T12:51:52Z</dcterms:modified>
</cp:coreProperties>
</file>